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endrakowski\Desktop\ezdr\"/>
    </mc:Choice>
  </mc:AlternateContent>
  <xr:revisionPtr revIDLastSave="0" documentId="13_ncr:1_{7A515421-271E-4491-89F0-EF29496BC85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ena szacunkow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1" l="1"/>
  <c r="F11" i="1"/>
  <c r="E43" i="1"/>
  <c r="D43" i="1"/>
  <c r="B43" i="1"/>
  <c r="F42" i="1"/>
  <c r="F41" i="1"/>
  <c r="F40" i="1"/>
  <c r="F39" i="1"/>
  <c r="F43" i="1" s="1"/>
  <c r="E37" i="1"/>
  <c r="D37" i="1"/>
  <c r="B37" i="1"/>
  <c r="F36" i="1"/>
  <c r="F35" i="1"/>
  <c r="F34" i="1"/>
  <c r="F33" i="1"/>
  <c r="F32" i="1"/>
  <c r="F37" i="1" s="1"/>
  <c r="E29" i="1"/>
  <c r="D29" i="1"/>
  <c r="B29" i="1"/>
  <c r="F28" i="1"/>
  <c r="F29" i="1" s="1"/>
  <c r="F26" i="1"/>
  <c r="B26" i="1"/>
  <c r="F25" i="1"/>
  <c r="E25" i="1"/>
  <c r="E44" i="1" s="1"/>
  <c r="D25" i="1"/>
  <c r="D44" i="1" s="1"/>
  <c r="B25" i="1"/>
  <c r="F24" i="1"/>
  <c r="F23" i="1"/>
  <c r="F22" i="1"/>
  <c r="F20" i="1"/>
  <c r="B20" i="1"/>
  <c r="F19" i="1"/>
  <c r="F18" i="1"/>
  <c r="F17" i="1"/>
  <c r="F16" i="1"/>
  <c r="F15" i="1"/>
  <c r="F14" i="1"/>
  <c r="F13" i="1"/>
  <c r="F12" i="1"/>
  <c r="F10" i="1"/>
  <c r="F44" i="1" l="1"/>
</calcChain>
</file>

<file path=xl/sharedStrings.xml><?xml version="1.0" encoding="utf-8"?>
<sst xmlns="http://schemas.openxmlformats.org/spreadsheetml/2006/main" count="44" uniqueCount="44">
  <si>
    <t>Nazwa firmy wykonującej szacowanie wartości zamówienia</t>
  </si>
  <si>
    <t>Osoba dokunująca szacunku</t>
  </si>
  <si>
    <t>Kontakt tel. / e-mail</t>
  </si>
  <si>
    <t>Lp.</t>
  </si>
  <si>
    <t xml:space="preserve">Nazwa zadania </t>
  </si>
  <si>
    <t>Ilość</t>
  </si>
  <si>
    <t>Cena netto 
(w zł)</t>
  </si>
  <si>
    <t>Vat 
(w zł)</t>
  </si>
  <si>
    <t>Cena brutto 
(w zł)</t>
  </si>
  <si>
    <t xml:space="preserve">Modernizacja sieci teleinformatycznej i serwerowni </t>
  </si>
  <si>
    <t xml:space="preserve">Poprawa stanu technicznego Serwerowni </t>
  </si>
  <si>
    <t>Zasilanie awaryjne</t>
  </si>
  <si>
    <t>Zabezpieczenie techniczne mienia</t>
  </si>
  <si>
    <t>Klimatyzacja</t>
  </si>
  <si>
    <t>Konsola LVM LCD</t>
  </si>
  <si>
    <t>Przełącznik LAN rdzeniowy</t>
  </si>
  <si>
    <t>Przełącznik LAN dostępowy</t>
  </si>
  <si>
    <t xml:space="preserve">Zasilacz awaryjny „rack” </t>
  </si>
  <si>
    <t>Stałe urządzenie gaśnicze (SUG)</t>
  </si>
  <si>
    <t>System kontroli dostępu do sieci wewnętrznej</t>
  </si>
  <si>
    <t>Infrastruktura serwerowa</t>
  </si>
  <si>
    <t>Serwer</t>
  </si>
  <si>
    <t>Biblioteka taśmowa</t>
  </si>
  <si>
    <t>Macierz dyskowa</t>
  </si>
  <si>
    <t>Infrastruktura komputerowa</t>
  </si>
  <si>
    <t xml:space="preserve">Zasilacz UPS przybiurkowy </t>
  </si>
  <si>
    <t xml:space="preserve">Oprogramowanie systemowe i narzędziowe </t>
  </si>
  <si>
    <t xml:space="preserve">Oprogramowanie bazodanowe </t>
  </si>
  <si>
    <t>Oprogramowanie wirtualizacyjne</t>
  </si>
  <si>
    <t xml:space="preserve">1 kpl. 
</t>
  </si>
  <si>
    <t>Serwerowy system operacyjny</t>
  </si>
  <si>
    <t>Licencje dostępowe serwera</t>
  </si>
  <si>
    <t>Licencja oprogramowania do wykonywania kopii zapasowych</t>
  </si>
  <si>
    <t>Licencja oprogramowania do dostępu zdalnego do komputerów</t>
  </si>
  <si>
    <t>Szpitalny system informatyczny</t>
  </si>
  <si>
    <r>
      <rPr>
        <b/>
        <sz val="10"/>
        <color rgb="FF000000"/>
        <rFont val="Calibri;Calibri"/>
        <family val="2"/>
        <charset val="1"/>
      </rPr>
      <t>e-</t>
    </r>
    <r>
      <rPr>
        <b/>
        <sz val="10"/>
        <color rgb="FF000000"/>
        <rFont val="Calibri;Calibri"/>
        <family val="2"/>
        <charset val="238"/>
      </rPr>
      <t xml:space="preserve">Usługi – dostawa i wdrożenie 
</t>
    </r>
    <r>
      <rPr>
        <b/>
        <sz val="11"/>
        <color rgb="FF000000"/>
        <rFont val="Calibri"/>
        <family val="2"/>
        <charset val="238"/>
      </rPr>
      <t xml:space="preserve">a. EDM dla lekarza 
b. EDM dla pacjenta 
c. eRejestracja lokalna z powiadomieniami 
</t>
    </r>
    <r>
      <rPr>
        <b/>
        <sz val="10"/>
        <color rgb="FF000000"/>
        <rFont val="Calibri;Calibri"/>
        <family val="2"/>
        <charset val="1"/>
      </rPr>
      <t xml:space="preserve">d. e-dzienniczek 
e. Integracja z krajowym Systemem Elektronicznej Rejestracji na platfor 
</t>
    </r>
  </si>
  <si>
    <r>
      <rPr>
        <sz val="11"/>
        <color rgb="FF000000"/>
        <rFont val="Arial"/>
        <charset val="238"/>
      </rPr>
      <t xml:space="preserve">EDM: 
a. Moduł wytwarzanie EDM 
b. Zdarzenia medyczne 
</t>
    </r>
    <r>
      <rPr>
        <sz val="10"/>
        <color rgb="FF000000"/>
        <rFont val="Calibri;Calibri"/>
        <family val="2"/>
        <charset val="1"/>
      </rPr>
      <t xml:space="preserve">c. Integracja z P1 – raportowanie ZM, indeksowanie EDM </t>
    </r>
  </si>
  <si>
    <r>
      <rPr>
        <sz val="9"/>
        <color rgb="FF000000"/>
        <rFont val="Calibri;Calibri"/>
        <family val="2"/>
        <charset val="1"/>
      </rPr>
      <t xml:space="preserve">HIS </t>
    </r>
    <r>
      <rPr>
        <sz val="9"/>
        <color rgb="FF000000"/>
        <rFont val="Calibri;Calibri"/>
        <family val="2"/>
        <charset val="238"/>
      </rPr>
      <t>– część medyczna – dostawa i wdroże</t>
    </r>
    <r>
      <rPr>
        <sz val="9"/>
        <color rgb="FF000000"/>
        <rFont val="Calibri;Calibri"/>
        <family val="2"/>
        <charset val="1"/>
      </rPr>
      <t xml:space="preserve">nie: 
</t>
    </r>
    <r>
      <rPr>
        <sz val="11"/>
        <color rgb="FF000000"/>
        <rFont val="Arial"/>
        <charset val="238"/>
      </rPr>
      <t xml:space="preserve">a. e-ZLA 
b. e-Skierowanie 
c. Integracja z LIS 
d. Podpis elektroniczny 
</t>
    </r>
  </si>
  <si>
    <t>Instruktaże stanowiskowe</t>
  </si>
  <si>
    <t>Łączna suma</t>
  </si>
  <si>
    <r>
      <rPr>
        <b/>
        <sz val="10"/>
        <color rgb="FF000000"/>
        <rFont val="Arial"/>
        <family val="2"/>
        <charset val="238"/>
      </rPr>
      <t xml:space="preserve">W związku ze złożeniem odpowiedzi na zapytanie o szacowanie wartości zamówienia oświadczam, że:
</t>
    </r>
    <r>
      <rPr>
        <sz val="10"/>
        <color rgb="FF000000"/>
        <rFont val="Arial"/>
        <family val="2"/>
        <charset val="238"/>
      </rPr>
      <t xml:space="preserve">
1) jestem należycie umocowany/a do reprezentowania Podmiotu odpowiadającego na zapytanie o szacunkową wartość zamówienia;
</t>
    </r>
  </si>
  <si>
    <t>Data sporządzenia</t>
  </si>
  <si>
    <t>Podpis</t>
  </si>
  <si>
    <r>
      <t xml:space="preserve">Szacowanie wartości zamówienia w ramach planowanego postępowania na Informatyzację Samodzielnego Publicznego Zakładu Opieki Zdrowotnej  Wojewódzki Ośrodek Terapii Uzależnienia od Alkoholu i Współuzależnienia  w Stanominie
</t>
    </r>
    <r>
      <rPr>
        <b/>
        <sz val="14"/>
        <color rgb="FFFF0000"/>
        <rFont val="Calibri"/>
        <family val="2"/>
        <charset val="238"/>
      </rPr>
      <t xml:space="preserve"> </t>
    </r>
    <r>
      <rPr>
        <b/>
        <sz val="14"/>
        <color rgb="FF000000"/>
        <rFont val="Calibri"/>
        <family val="2"/>
        <charset val="238"/>
      </rPr>
      <t xml:space="preserve"> - Partnera Projektu "Zachodniopomorskie e-Zdrowie".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</si>
</sst>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[$zł-415]_-;\-* #,##0.00\ [$zł-415]_-;_-* \-??\ [$zł-415]_-;_-@_-"/>
  </numFmts>
  <fonts count="18">
    <font>
      <sz val="11"/>
      <color rgb="FF000000"/>
      <name val="Arial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rgb="FF000000"/>
      <name val="Calibri;Calibri"/>
      <family val="2"/>
      <charset val="1"/>
    </font>
    <font>
      <b/>
      <sz val="12"/>
      <color rgb="FF000000"/>
      <name val="Calibri"/>
      <family val="2"/>
      <charset val="238"/>
    </font>
    <font>
      <sz val="9"/>
      <color rgb="FF000000"/>
      <name val="Calibri;Calibri"/>
      <family val="2"/>
      <charset val="1"/>
    </font>
    <font>
      <b/>
      <sz val="10"/>
      <color rgb="FF000000"/>
      <name val="Calibri;Calibri"/>
      <family val="2"/>
      <charset val="1"/>
    </font>
    <font>
      <b/>
      <sz val="10"/>
      <color rgb="FF000000"/>
      <name val="Calibri;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;Calibri"/>
      <family val="2"/>
      <charset val="1"/>
    </font>
    <font>
      <sz val="9"/>
      <color rgb="FF000000"/>
      <name val="Calibri;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rgb="FF000000"/>
      <name val="Arial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AFABAB"/>
      </patternFill>
    </fill>
    <fill>
      <patternFill patternType="solid">
        <fgColor rgb="FFFBE5D6"/>
        <bgColor rgb="FFE2F0D9"/>
      </patternFill>
    </fill>
    <fill>
      <patternFill patternType="solid">
        <fgColor rgb="FFFFB66C"/>
        <bgColor rgb="FFFF99CC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AFABAB"/>
        <bgColor rgb="FFBFBFB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7" fillId="0" borderId="0" applyBorder="0" applyProtection="0"/>
    <xf numFmtId="164" fontId="17" fillId="0" borderId="0" applyBorder="0" applyProtection="0"/>
  </cellStyleXfs>
  <cellXfs count="51">
    <xf numFmtId="0" fontId="0" fillId="0" borderId="0" xfId="0"/>
    <xf numFmtId="0" fontId="16" fillId="0" borderId="5" xfId="2" applyFont="1" applyBorder="1" applyAlignment="1">
      <alignment horizontal="center"/>
    </xf>
    <xf numFmtId="0" fontId="16" fillId="0" borderId="4" xfId="2" applyFont="1" applyBorder="1" applyAlignment="1">
      <alignment horizontal="center"/>
    </xf>
    <xf numFmtId="0" fontId="14" fillId="0" borderId="3" xfId="2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2" xfId="0" applyFont="1" applyBorder="1"/>
    <xf numFmtId="0" fontId="0" fillId="0" borderId="0" xfId="0" applyFont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165" fontId="2" fillId="5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right" vertical="center" wrapText="1"/>
    </xf>
    <xf numFmtId="165" fontId="2" fillId="6" borderId="1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 wrapText="1"/>
    </xf>
    <xf numFmtId="165" fontId="3" fillId="7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5">
    <cellStyle name="Normalny" xfId="0" builtinId="0"/>
    <cellStyle name="Normalny 2" xfId="1" xr:uid="{00000000-0005-0000-0000-000006000000}"/>
    <cellStyle name="Normalny 3" xfId="2" xr:uid="{00000000-0005-0000-0000-000007000000}"/>
    <cellStyle name="Walutowy 2" xfId="3" xr:uid="{00000000-0005-0000-0000-000008000000}"/>
    <cellStyle name="Walutowy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1339560</xdr:colOff>
      <xdr:row>0</xdr:row>
      <xdr:rowOff>127080</xdr:rowOff>
    </xdr:from>
    <xdr:to>
      <xdr:col>4</xdr:col>
      <xdr:colOff>2487240</xdr:colOff>
      <xdr:row>0</xdr:row>
      <xdr:rowOff>1205280</xdr:rowOff>
    </xdr:to>
    <xdr:pic>
      <xdr:nvPicPr>
        <xdr:cNvPr id="2" name="Obraz 1" descr="C:\Users\wkret\Desktop\Ciag_z_EFRR_poziom_kolo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68120" y="127080"/>
          <a:ext cx="9323280" cy="1078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6"/>
  <sheetViews>
    <sheetView tabSelected="1" zoomScale="80" zoomScaleNormal="80" workbookViewId="0">
      <selection activeCell="F34" sqref="F34"/>
    </sheetView>
  </sheetViews>
  <sheetFormatPr defaultColWidth="8.625" defaultRowHeight="15.75"/>
  <cols>
    <col min="1" max="1" width="8.125" style="11" customWidth="1"/>
    <col min="2" max="2" width="64.75" style="12" customWidth="1"/>
    <col min="3" max="3" width="9.875" style="11" customWidth="1"/>
    <col min="4" max="4" width="31" style="13" customWidth="1"/>
    <col min="5" max="5" width="35.375" style="13" customWidth="1"/>
    <col min="6" max="6" width="35.5" style="13" customWidth="1"/>
    <col min="7" max="60" width="8.5" style="13" customWidth="1"/>
    <col min="61" max="1024" width="8.625" style="13"/>
  </cols>
  <sheetData>
    <row r="1" spans="1:6" ht="99.6" customHeight="1">
      <c r="A1" s="10"/>
      <c r="B1" s="10"/>
      <c r="C1" s="10"/>
      <c r="D1" s="10"/>
      <c r="E1" s="10"/>
      <c r="F1" s="10"/>
    </row>
    <row r="2" spans="1:6" ht="60.75" customHeight="1">
      <c r="A2" s="9" t="s">
        <v>43</v>
      </c>
      <c r="B2" s="9"/>
      <c r="C2" s="9"/>
      <c r="D2" s="9"/>
      <c r="E2" s="9"/>
      <c r="F2" s="9"/>
    </row>
    <row r="3" spans="1:6" ht="15.75" customHeight="1">
      <c r="A3" s="9"/>
      <c r="B3" s="9"/>
      <c r="C3" s="9"/>
      <c r="D3" s="9"/>
      <c r="E3" s="9"/>
      <c r="F3" s="9"/>
    </row>
    <row r="4" spans="1:6" ht="28.35" customHeight="1">
      <c r="A4" s="14">
        <v>1</v>
      </c>
      <c r="B4" s="15" t="s">
        <v>0</v>
      </c>
      <c r="C4" s="8"/>
      <c r="D4" s="8"/>
      <c r="E4" s="8"/>
      <c r="F4" s="8"/>
    </row>
    <row r="5" spans="1:6" ht="28.35" customHeight="1">
      <c r="A5" s="14">
        <v>2</v>
      </c>
      <c r="B5" s="15" t="s">
        <v>1</v>
      </c>
      <c r="C5" s="8"/>
      <c r="D5" s="8"/>
      <c r="E5" s="8"/>
      <c r="F5" s="8"/>
    </row>
    <row r="6" spans="1:6" ht="28.35" customHeight="1">
      <c r="A6" s="14">
        <v>3</v>
      </c>
      <c r="B6" s="15" t="s">
        <v>2</v>
      </c>
      <c r="C6" s="8"/>
      <c r="D6" s="8"/>
      <c r="E6" s="8"/>
      <c r="F6" s="8"/>
    </row>
    <row r="7" spans="1:6" s="16" customFormat="1">
      <c r="A7" s="10"/>
      <c r="B7" s="10"/>
      <c r="C7" s="10"/>
      <c r="D7" s="10"/>
      <c r="E7" s="10"/>
      <c r="F7" s="10"/>
    </row>
    <row r="8" spans="1:6" s="19" customFormat="1" ht="31.5">
      <c r="A8" s="17" t="s">
        <v>3</v>
      </c>
      <c r="B8" s="18" t="s">
        <v>4</v>
      </c>
      <c r="C8" s="17" t="s">
        <v>5</v>
      </c>
      <c r="D8" s="18" t="s">
        <v>6</v>
      </c>
      <c r="E8" s="18" t="s">
        <v>7</v>
      </c>
      <c r="F8" s="18" t="s">
        <v>8</v>
      </c>
    </row>
    <row r="9" spans="1:6" s="16" customFormat="1" ht="22.5" customHeight="1">
      <c r="A9" s="7" t="s">
        <v>9</v>
      </c>
      <c r="B9" s="7"/>
      <c r="C9" s="7"/>
      <c r="D9" s="7"/>
      <c r="E9" s="7"/>
      <c r="F9" s="7"/>
    </row>
    <row r="10" spans="1:6" s="16" customFormat="1" ht="22.5" customHeight="1">
      <c r="A10" s="14">
        <v>1</v>
      </c>
      <c r="B10" s="20" t="s">
        <v>10</v>
      </c>
      <c r="C10" s="21">
        <v>1</v>
      </c>
      <c r="D10" s="22"/>
      <c r="E10" s="22"/>
      <c r="F10" s="22">
        <f>D10+E10</f>
        <v>0</v>
      </c>
    </row>
    <row r="11" spans="1:6" s="16" customFormat="1" ht="22.5" customHeight="1">
      <c r="A11" s="14">
        <v>2</v>
      </c>
      <c r="B11" s="23" t="s">
        <v>11</v>
      </c>
      <c r="C11" s="21">
        <v>1</v>
      </c>
      <c r="D11" s="22"/>
      <c r="E11" s="22"/>
      <c r="F11" s="22">
        <f>D11+E11</f>
        <v>0</v>
      </c>
    </row>
    <row r="12" spans="1:6" s="16" customFormat="1" ht="22.5" customHeight="1">
      <c r="A12" s="14">
        <v>3</v>
      </c>
      <c r="B12" s="20" t="s">
        <v>12</v>
      </c>
      <c r="C12" s="21">
        <v>1</v>
      </c>
      <c r="D12" s="22"/>
      <c r="E12" s="22"/>
      <c r="F12" s="22">
        <f t="shared" ref="F12:F20" si="0">D12+E12</f>
        <v>0</v>
      </c>
    </row>
    <row r="13" spans="1:6" s="16" customFormat="1" ht="22.5" customHeight="1">
      <c r="A13" s="14">
        <v>4</v>
      </c>
      <c r="B13" s="20" t="s">
        <v>13</v>
      </c>
      <c r="C13" s="21">
        <v>1</v>
      </c>
      <c r="D13" s="22"/>
      <c r="E13" s="22"/>
      <c r="F13" s="22">
        <f t="shared" si="0"/>
        <v>0</v>
      </c>
    </row>
    <row r="14" spans="1:6" s="16" customFormat="1" ht="22.5" customHeight="1">
      <c r="A14" s="14">
        <v>5</v>
      </c>
      <c r="B14" s="24" t="s">
        <v>14</v>
      </c>
      <c r="C14" s="21">
        <v>1</v>
      </c>
      <c r="D14" s="22"/>
      <c r="E14" s="22"/>
      <c r="F14" s="22">
        <f t="shared" si="0"/>
        <v>0</v>
      </c>
    </row>
    <row r="15" spans="1:6" s="16" customFormat="1" ht="22.5" customHeight="1">
      <c r="A15" s="14">
        <v>6</v>
      </c>
      <c r="B15" s="20" t="s">
        <v>15</v>
      </c>
      <c r="C15" s="21">
        <v>1</v>
      </c>
      <c r="D15" s="22"/>
      <c r="E15" s="22"/>
      <c r="F15" s="22">
        <f t="shared" si="0"/>
        <v>0</v>
      </c>
    </row>
    <row r="16" spans="1:6" s="16" customFormat="1" ht="22.5" customHeight="1">
      <c r="A16" s="14">
        <v>7</v>
      </c>
      <c r="B16" s="20" t="s">
        <v>16</v>
      </c>
      <c r="C16" s="21">
        <v>4</v>
      </c>
      <c r="D16" s="22"/>
      <c r="E16" s="22"/>
      <c r="F16" s="22">
        <f t="shared" si="0"/>
        <v>0</v>
      </c>
    </row>
    <row r="17" spans="1:6" s="16" customFormat="1" ht="22.5" customHeight="1">
      <c r="A17" s="14">
        <v>8</v>
      </c>
      <c r="B17" s="23" t="s">
        <v>17</v>
      </c>
      <c r="C17" s="21">
        <v>4</v>
      </c>
      <c r="D17" s="22"/>
      <c r="E17" s="22"/>
      <c r="F17" s="22">
        <f t="shared" si="0"/>
        <v>0</v>
      </c>
    </row>
    <row r="18" spans="1:6" s="16" customFormat="1" ht="33.6" customHeight="1">
      <c r="A18" s="14">
        <v>9</v>
      </c>
      <c r="B18" s="20" t="s">
        <v>18</v>
      </c>
      <c r="C18" s="21">
        <v>1</v>
      </c>
      <c r="D18" s="22"/>
      <c r="E18" s="22"/>
      <c r="F18" s="22">
        <f t="shared" si="0"/>
        <v>0</v>
      </c>
    </row>
    <row r="19" spans="1:6" s="16" customFormat="1" ht="33.6" customHeight="1">
      <c r="A19" s="14">
        <v>10</v>
      </c>
      <c r="B19" s="20" t="s">
        <v>19</v>
      </c>
      <c r="C19" s="21">
        <v>1</v>
      </c>
      <c r="D19" s="22"/>
      <c r="E19" s="22"/>
      <c r="F19" s="22">
        <f t="shared" si="0"/>
        <v>0</v>
      </c>
    </row>
    <row r="20" spans="1:6" s="16" customFormat="1">
      <c r="A20" s="25"/>
      <c r="B20" s="26" t="str">
        <f>" Suma dla "&amp; A9</f>
        <v xml:space="preserve"> Suma dla Modernizacja sieci teleinformatycznej i serwerowni </v>
      </c>
      <c r="C20" s="27"/>
      <c r="D20" s="28"/>
      <c r="E20" s="28"/>
      <c r="F20" s="28">
        <f t="shared" si="0"/>
        <v>0</v>
      </c>
    </row>
    <row r="21" spans="1:6" s="16" customFormat="1" ht="22.5" customHeight="1">
      <c r="A21" s="6" t="s">
        <v>20</v>
      </c>
      <c r="B21" s="6"/>
      <c r="C21" s="6"/>
      <c r="D21" s="6"/>
      <c r="E21" s="6"/>
      <c r="F21" s="6"/>
    </row>
    <row r="22" spans="1:6" s="16" customFormat="1" ht="22.5" customHeight="1">
      <c r="A22" s="14">
        <v>1</v>
      </c>
      <c r="B22" s="20" t="s">
        <v>21</v>
      </c>
      <c r="C22" s="21">
        <v>2</v>
      </c>
      <c r="D22" s="22"/>
      <c r="E22" s="22"/>
      <c r="F22" s="22">
        <f>D22+E22</f>
        <v>0</v>
      </c>
    </row>
    <row r="23" spans="1:6" s="16" customFormat="1" ht="22.5" customHeight="1">
      <c r="A23" s="14">
        <v>3</v>
      </c>
      <c r="B23" s="20" t="s">
        <v>22</v>
      </c>
      <c r="C23" s="21">
        <v>1</v>
      </c>
      <c r="D23" s="22"/>
      <c r="E23" s="22"/>
      <c r="F23" s="22">
        <f>D23+E23</f>
        <v>0</v>
      </c>
    </row>
    <row r="24" spans="1:6" s="16" customFormat="1" ht="22.5" customHeight="1">
      <c r="A24" s="14">
        <v>4</v>
      </c>
      <c r="B24" s="20" t="s">
        <v>23</v>
      </c>
      <c r="C24" s="21">
        <v>1</v>
      </c>
      <c r="D24" s="22"/>
      <c r="E24" s="22"/>
      <c r="F24" s="22">
        <f>D24+E24</f>
        <v>0</v>
      </c>
    </row>
    <row r="25" spans="1:6" s="16" customFormat="1" ht="42.95" customHeight="1">
      <c r="A25" s="29"/>
      <c r="B25" s="30" t="str">
        <f>" Suma dla "&amp; A21</f>
        <v xml:space="preserve"> Suma dla Infrastruktura serwerowa</v>
      </c>
      <c r="C25" s="31"/>
      <c r="D25" s="32">
        <f>SUM(D21:D22)</f>
        <v>0</v>
      </c>
      <c r="E25" s="32">
        <f>SUM(E21:E22)</f>
        <v>0</v>
      </c>
      <c r="F25" s="32">
        <f>SUM(F21:F22)</f>
        <v>0</v>
      </c>
    </row>
    <row r="26" spans="1:6" s="16" customFormat="1">
      <c r="A26" s="25"/>
      <c r="B26" s="26" t="str">
        <f>" Suma dla "&amp; A21</f>
        <v xml:space="preserve"> Suma dla Infrastruktura serwerowa</v>
      </c>
      <c r="C26" s="27"/>
      <c r="D26" s="28"/>
      <c r="E26" s="28"/>
      <c r="F26" s="28">
        <f>D26+E26</f>
        <v>0</v>
      </c>
    </row>
    <row r="27" spans="1:6" s="16" customFormat="1" ht="22.5" customHeight="1">
      <c r="A27" s="6" t="s">
        <v>24</v>
      </c>
      <c r="B27" s="6"/>
      <c r="C27" s="6"/>
      <c r="D27" s="6"/>
      <c r="E27" s="6"/>
      <c r="F27" s="6"/>
    </row>
    <row r="28" spans="1:6" s="16" customFormat="1" ht="22.5" customHeight="1">
      <c r="A28" s="14">
        <v>1</v>
      </c>
      <c r="B28" s="23" t="s">
        <v>25</v>
      </c>
      <c r="C28" s="21">
        <v>10</v>
      </c>
      <c r="D28" s="22"/>
      <c r="E28" s="22"/>
      <c r="F28" s="22">
        <f>D28+E28</f>
        <v>0</v>
      </c>
    </row>
    <row r="29" spans="1:6" s="16" customFormat="1" ht="42.95" customHeight="1">
      <c r="A29" s="29"/>
      <c r="B29" s="30" t="str">
        <f>" Suma dla "&amp; A27</f>
        <v xml:space="preserve"> Suma dla Infrastruktura komputerowa</v>
      </c>
      <c r="C29" s="31"/>
      <c r="D29" s="32">
        <f>SUM(D27:D28)</f>
        <v>0</v>
      </c>
      <c r="E29" s="32">
        <f>SUM(E27:E28)</f>
        <v>0</v>
      </c>
      <c r="F29" s="32">
        <f>SUM(F27:F28)</f>
        <v>0</v>
      </c>
    </row>
    <row r="30" spans="1:6" s="16" customFormat="1" ht="22.5" customHeight="1">
      <c r="A30" s="5" t="s">
        <v>26</v>
      </c>
      <c r="B30" s="5"/>
      <c r="C30" s="5"/>
      <c r="D30" s="5"/>
      <c r="E30" s="5"/>
      <c r="F30" s="5"/>
    </row>
    <row r="31" spans="1:6" s="16" customFormat="1" ht="22.5" customHeight="1">
      <c r="A31" s="33"/>
      <c r="B31" s="23" t="s">
        <v>27</v>
      </c>
      <c r="C31" s="34">
        <v>1</v>
      </c>
      <c r="D31" s="35"/>
      <c r="E31" s="35"/>
      <c r="F31" s="22">
        <f>D31+E31</f>
        <v>0</v>
      </c>
    </row>
    <row r="32" spans="1:6" s="16" customFormat="1" ht="22.5" customHeight="1">
      <c r="A32" s="14">
        <v>1</v>
      </c>
      <c r="B32" s="20" t="s">
        <v>28</v>
      </c>
      <c r="C32" s="36" t="s">
        <v>29</v>
      </c>
      <c r="D32" s="22"/>
      <c r="E32" s="22"/>
      <c r="F32" s="22">
        <f>D32+E32</f>
        <v>0</v>
      </c>
    </row>
    <row r="33" spans="1:6" s="16" customFormat="1" ht="22.5" customHeight="1">
      <c r="A33" s="14">
        <v>2</v>
      </c>
      <c r="B33" s="23" t="s">
        <v>30</v>
      </c>
      <c r="C33" s="36">
        <v>2</v>
      </c>
      <c r="D33" s="22"/>
      <c r="E33" s="22"/>
      <c r="F33" s="22">
        <f>D33+E33</f>
        <v>0</v>
      </c>
    </row>
    <row r="34" spans="1:6" s="16" customFormat="1" ht="22.5" customHeight="1">
      <c r="A34" s="14">
        <v>3</v>
      </c>
      <c r="B34" s="20" t="s">
        <v>31</v>
      </c>
      <c r="C34" s="21">
        <v>60</v>
      </c>
      <c r="D34" s="22"/>
      <c r="E34" s="22"/>
      <c r="F34" s="22">
        <f>D34+E34</f>
        <v>0</v>
      </c>
    </row>
    <row r="35" spans="1:6" s="16" customFormat="1" ht="22.5" customHeight="1">
      <c r="A35" s="14">
        <v>5</v>
      </c>
      <c r="B35" s="20" t="s">
        <v>32</v>
      </c>
      <c r="C35" s="21">
        <v>1</v>
      </c>
      <c r="D35" s="22"/>
      <c r="E35" s="22"/>
      <c r="F35" s="22">
        <f>D35+E35</f>
        <v>0</v>
      </c>
    </row>
    <row r="36" spans="1:6" s="16" customFormat="1" ht="22.5" customHeight="1">
      <c r="A36" s="14">
        <v>6</v>
      </c>
      <c r="B36" s="20" t="s">
        <v>33</v>
      </c>
      <c r="C36" s="21">
        <v>1</v>
      </c>
      <c r="D36" s="22"/>
      <c r="E36" s="22"/>
      <c r="F36" s="22">
        <f>D36+E36</f>
        <v>0</v>
      </c>
    </row>
    <row r="37" spans="1:6" s="16" customFormat="1" ht="31.5" customHeight="1">
      <c r="A37" s="37"/>
      <c r="B37" s="38" t="str">
        <f>" Suma dla "&amp; A30</f>
        <v xml:space="preserve"> Suma dla Oprogramowanie systemowe i narzędziowe </v>
      </c>
      <c r="C37" s="37"/>
      <c r="D37" s="39">
        <f>SUM(D32:D34)</f>
        <v>0</v>
      </c>
      <c r="E37" s="39">
        <f>SUM(E32:E34)</f>
        <v>0</v>
      </c>
      <c r="F37" s="39">
        <f>SUM(F32:F34)</f>
        <v>0</v>
      </c>
    </row>
    <row r="38" spans="1:6" s="16" customFormat="1" ht="35.25" customHeight="1">
      <c r="A38" s="4" t="s">
        <v>34</v>
      </c>
      <c r="B38" s="4"/>
      <c r="C38" s="4"/>
      <c r="D38" s="4"/>
      <c r="E38" s="4"/>
      <c r="F38" s="4"/>
    </row>
    <row r="39" spans="1:6" s="16" customFormat="1" ht="104.25" customHeight="1">
      <c r="A39" s="14">
        <v>1</v>
      </c>
      <c r="B39" s="40" t="s">
        <v>35</v>
      </c>
      <c r="C39" s="14">
        <v>1</v>
      </c>
      <c r="D39" s="22"/>
      <c r="E39" s="22"/>
      <c r="F39" s="22">
        <f>D39+E39</f>
        <v>0</v>
      </c>
    </row>
    <row r="40" spans="1:6" s="16" customFormat="1" ht="58.7" customHeight="1">
      <c r="A40" s="14">
        <v>2</v>
      </c>
      <c r="B40" s="41" t="s">
        <v>36</v>
      </c>
      <c r="C40" s="14">
        <v>1</v>
      </c>
      <c r="D40" s="22"/>
      <c r="E40" s="22"/>
      <c r="F40" s="22">
        <f>D40+E40</f>
        <v>0</v>
      </c>
    </row>
    <row r="41" spans="1:6" s="16" customFormat="1" ht="79.349999999999994" customHeight="1">
      <c r="A41" s="14">
        <v>3</v>
      </c>
      <c r="B41" s="42" t="s">
        <v>37</v>
      </c>
      <c r="C41" s="14">
        <v>1</v>
      </c>
      <c r="D41" s="22"/>
      <c r="E41" s="22"/>
      <c r="F41" s="22">
        <f>D41+E41</f>
        <v>0</v>
      </c>
    </row>
    <row r="42" spans="1:6" s="16" customFormat="1" ht="33" customHeight="1">
      <c r="A42" s="14">
        <v>4</v>
      </c>
      <c r="B42" s="43" t="s">
        <v>38</v>
      </c>
      <c r="C42" s="14">
        <v>1</v>
      </c>
      <c r="D42" s="22"/>
      <c r="E42" s="22"/>
      <c r="F42" s="22">
        <f>D42+E42</f>
        <v>0</v>
      </c>
    </row>
    <row r="43" spans="1:6" s="16" customFormat="1">
      <c r="A43" s="44"/>
      <c r="B43" s="45" t="str">
        <f>" Suma dla "&amp; A38</f>
        <v xml:space="preserve"> Suma dla Szpitalny system informatyczny</v>
      </c>
      <c r="C43" s="44"/>
      <c r="D43" s="46">
        <f>SUM(D39:D42)</f>
        <v>0</v>
      </c>
      <c r="E43" s="46">
        <f>SUM(E39:E42)</f>
        <v>0</v>
      </c>
      <c r="F43" s="46">
        <f>SUM(F39:F42)</f>
        <v>0</v>
      </c>
    </row>
    <row r="44" spans="1:6" s="50" customFormat="1" ht="40.35" customHeight="1">
      <c r="A44" s="47"/>
      <c r="B44" s="48" t="s">
        <v>39</v>
      </c>
      <c r="C44" s="47"/>
      <c r="D44" s="49">
        <f>D25+D37+D43+D43</f>
        <v>0</v>
      </c>
      <c r="E44" s="49">
        <f>E25+E37+E43+E43</f>
        <v>0</v>
      </c>
      <c r="F44" s="49">
        <f>F25+F37+F43+F43</f>
        <v>0</v>
      </c>
    </row>
    <row r="45" spans="1:6" ht="61.5" customHeight="1">
      <c r="A45" s="3" t="s">
        <v>40</v>
      </c>
      <c r="B45" s="3"/>
      <c r="C45" s="3"/>
      <c r="D45" s="3"/>
      <c r="E45" s="3"/>
      <c r="F45" s="3"/>
    </row>
    <row r="46" spans="1:6" ht="63.75" customHeight="1">
      <c r="A46" s="2" t="s">
        <v>41</v>
      </c>
      <c r="B46" s="2"/>
      <c r="C46" s="1" t="s">
        <v>42</v>
      </c>
      <c r="D46" s="1"/>
      <c r="E46" s="1"/>
      <c r="F46" s="1"/>
    </row>
  </sheetData>
  <mergeCells count="14">
    <mergeCell ref="A38:F38"/>
    <mergeCell ref="A45:F45"/>
    <mergeCell ref="A46:B46"/>
    <mergeCell ref="C46:F46"/>
    <mergeCell ref="A7:F7"/>
    <mergeCell ref="A9:F9"/>
    <mergeCell ref="A21:F21"/>
    <mergeCell ref="A27:F27"/>
    <mergeCell ref="A30:F30"/>
    <mergeCell ref="A1:F1"/>
    <mergeCell ref="A2:F3"/>
    <mergeCell ref="C4:F4"/>
    <mergeCell ref="C5:F5"/>
    <mergeCell ref="C6:F6"/>
  </mergeCells>
  <pageMargins left="0" right="0" top="0.39374999999999999" bottom="0.39374999999999999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Cena szacunkowa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DMW Projekt</dc:creator>
  <dc:description/>
  <cp:lastModifiedBy>Piotr Pendrakowski</cp:lastModifiedBy>
  <cp:revision>6</cp:revision>
  <dcterms:created xsi:type="dcterms:W3CDTF">2020-10-12T12:24:46Z</dcterms:created>
  <dcterms:modified xsi:type="dcterms:W3CDTF">2022-06-10T06:16:13Z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